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illa de Cotización" sheetId="1" r:id="rId1"/>
  </sheets>
  <definedNames>
    <definedName name="_xlnm._FilterDatabase" localSheetId="0" hidden="1">'Planilla de Cotización'!$A$19:$G$19</definedName>
    <definedName name="_xlnm.Print_Area" localSheetId="0">'Planilla de Cotización'!$A$1:$G$44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<sst xmlns="http://schemas.openxmlformats.org/spreadsheetml/2006/main" count="76" uniqueCount="49">
  <si>
    <t>Renglón</t>
  </si>
  <si>
    <t>Descripción</t>
  </si>
  <si>
    <t>Cantidad</t>
  </si>
  <si>
    <t>Código Nomenclador Bienes y Servicios</t>
  </si>
  <si>
    <t>TOTAL NETO-NETO ($)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</si>
  <si>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</si>
  <si>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</si>
  <si>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</si>
  <si>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</si>
  <si>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</si>
  <si>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</si>
  <si>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</si>
  <si>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</si>
  <si>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</si>
  <si>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</si>
  <si>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</si>
  <si>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</si>
  <si>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</si>
  <si>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</si>
  <si>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Unitario
($)</t>
  </si>
  <si>
    <t>Precio
Total
($)</t>
  </si>
  <si>
    <t xml:space="preserve">  </t>
  </si>
  <si>
    <t>calle 45 entre 7 y 8,  Piso 2° corredor "A" Oficina 230 - La Plata, Provincia de Buenos Aires</t>
  </si>
  <si>
    <t>Domicilio Constituido:</t>
  </si>
  <si>
    <t>Domicilio Electrónico (Res. Nº713/16CGP):</t>
  </si>
  <si>
    <t>TOTAL NETO-NETO, son pesos</t>
  </si>
  <si>
    <t>__________________________________</t>
  </si>
  <si>
    <t>Firma y Sello del Oferente</t>
  </si>
  <si>
    <t>ANEXO IV
PLANILLA DE COTIZACION</t>
  </si>
  <si>
    <t xml:space="preserve">Datos de la Contratacion Directa </t>
  </si>
  <si>
    <t>72/17 - Procedimiento Abreviado</t>
  </si>
  <si>
    <t>22700-11375/17</t>
  </si>
  <si>
    <t>Mes</t>
  </si>
  <si>
    <t>2099.0001</t>
  </si>
  <si>
    <t>TRANSPORTE SUBTOTAL ($)</t>
  </si>
  <si>
    <r>
      <rPr>
        <b/>
        <sz val="9"/>
        <color indexed="8"/>
        <rFont val="Arial"/>
        <family val="2"/>
      </rPr>
      <t xml:space="preserve">SERVICIO DE EMERGENCIAS MEDICAS
</t>
    </r>
    <r>
      <rPr>
        <sz val="9"/>
        <color indexed="8"/>
        <rFont val="Arial"/>
        <family val="2"/>
      </rPr>
      <t>GERENCIA DE LOGISTICA Y SERVICIOS GENERALES  DEPOSITO DE MATERIALES - DEPARTAMENTO GESTION DOCUMENTAL
CALLE 90 E/ 8BIS Y 10 LA PLATA
AFLUENCIA DIARIA PROMEDIO DE  PERSONAS: 30</t>
    </r>
  </si>
  <si>
    <r>
      <rPr>
        <b/>
        <sz val="9"/>
        <color indexed="8"/>
        <rFont val="Arial"/>
        <family val="2"/>
      </rPr>
      <t xml:space="preserve">SERVICIO DE EMERGENCIAS MEDICAS
</t>
    </r>
    <r>
      <rPr>
        <sz val="9"/>
        <color indexed="8"/>
        <rFont val="Arial"/>
        <family val="2"/>
      </rPr>
      <t>GERENCIA DE FISCALIZACION INTERIOR - DEPARTAMENTO DE RELATORIA I - III - DEPARTAMENTO ANALISIS Y SELECCIÓN DE CASOS - DEPARTAMENTO DE ACCIONES INDIVIDUALIZADAS - GERENCIA DE FISCALIZACION METROPOLITANA
CALLE 3 ESQ 525 PB Y 1º PISO TOLOSA
AFLUENCIA DIARIA PROMEDIO DE  PERSONAS: 150</t>
    </r>
  </si>
  <si>
    <r>
      <rPr>
        <b/>
        <sz val="9"/>
        <color indexed="8"/>
        <rFont val="Arial"/>
        <family val="2"/>
      </rPr>
      <t xml:space="preserve">SERVICIO DE EMERGENCIAS MEDICAS
</t>
    </r>
    <r>
      <rPr>
        <sz val="9"/>
        <color indexed="8"/>
        <rFont val="Arial"/>
        <family val="2"/>
      </rPr>
      <t xml:space="preserve"> DEPARTAMENTO DE ATENCION REMOTA
CALLE 47 Nº 697 LA PLATA
AFLUENCIA DIARIA PROMEDIO DE  PERSONAS: 120</t>
    </r>
  </si>
  <si>
    <r>
      <rPr>
        <b/>
        <sz val="9"/>
        <color indexed="8"/>
        <rFont val="Arial"/>
        <family val="2"/>
      </rPr>
      <t xml:space="preserve">SERVICIO DE EMERGENCIAS MEDICAS
</t>
    </r>
    <r>
      <rPr>
        <sz val="9"/>
        <color indexed="8"/>
        <rFont val="Arial"/>
        <family val="2"/>
      </rPr>
      <t>CENTRO DE SERVICIO LOCAL - DEPARTAMENTO INSPECCIONES FEDATARIAS I - DEPARTAMENTO DETERMINACION CATASTRAL - DEPARTAMENTO FISCALIZACIONES CATASTRALES
CAMINO CENTENARIO Nº 2411 ESQ.508 MANUEL B. GONNET
AFLUENCIA DIARIA PROMEDIO DE  PERSONAS: 150</t>
    </r>
  </si>
  <si>
    <r>
      <rPr>
        <b/>
        <sz val="9"/>
        <color indexed="8"/>
        <rFont val="Arial"/>
        <family val="2"/>
      </rPr>
      <t xml:space="preserve">SERVICIO DE EMERGENCIAS MEDICAS
</t>
    </r>
    <r>
      <rPr>
        <sz val="9"/>
        <color indexed="8"/>
        <rFont val="Arial"/>
        <family val="2"/>
      </rPr>
      <t xml:space="preserve"> SUBGERENCIA DE COORDINACION LA PLATA - CENTRO DE SERVICIO LOCAL LA PLATA - DEPARTAMENTO COORDINACION LA PLATA INTERIOR 
CALLE 7 Nº 690 ESQ. 46 LA PLATA
AFLUENCIA DIARIA PROMEDIO DE  PERSONAS: 650</t>
    </r>
  </si>
  <si>
    <r>
      <rPr>
        <b/>
        <sz val="9"/>
        <color indexed="8"/>
        <rFont val="Arial"/>
        <family val="2"/>
      </rPr>
      <t xml:space="preserve">SERVICIO DE EMERGENCIAS MEDICAS
</t>
    </r>
    <r>
      <rPr>
        <sz val="9"/>
        <color indexed="8"/>
        <rFont val="Arial"/>
        <family val="2"/>
      </rPr>
      <t xml:space="preserve"> CENTRO DE GESTION DOCUMENTAL Y ARCHIVO GENERAL  
CALLE 67 Nº 1230 E/ 19 Y 20 LA PLATA
AFLUENCIA DIARIA PROMEDIO DE  PERSONAS: 20</t>
    </r>
  </si>
  <si>
    <r>
      <rPr>
        <b/>
        <sz val="9"/>
        <color indexed="8"/>
        <rFont val="Arial"/>
        <family val="2"/>
      </rPr>
      <t xml:space="preserve">SERVICIO DE EMERGENCIAS MEDICAS
</t>
    </r>
    <r>
      <rPr>
        <sz val="9"/>
        <color indexed="8"/>
        <rFont val="Arial"/>
        <family val="2"/>
      </rPr>
      <t>DEPARTAMENTO OPERACIONES - DEPARTAMENTO SEGURIDAD FISICA Y LOGICA - CENTRO DE PROCESAMIENTO DE DATOS 
CALLE 508 ESQ 16 MANUEL B. GONNET
AFLUENCIA DIARIA PROMEDIO DE  PERSONAS: 25</t>
    </r>
  </si>
  <si>
    <r>
      <rPr>
        <b/>
        <sz val="9"/>
        <color indexed="8"/>
        <rFont val="Arial"/>
        <family val="2"/>
      </rPr>
      <t xml:space="preserve">SERVICIO DE EMERGENCIAS MEDICAS
</t>
    </r>
    <r>
      <rPr>
        <sz val="9"/>
        <color indexed="8"/>
        <rFont val="Arial"/>
        <family val="2"/>
      </rPr>
      <t xml:space="preserve"> CENTRO DE SERVICIO LOCAL VILLA ELVIRA
CALLE 82 Nº 618 E/ 7 Y 8 LA PLATA
AFLUENCIA DIARIA PROMEDIO DE  PERSONAS: 30</t>
    </r>
  </si>
  <si>
    <r>
      <rPr>
        <b/>
        <sz val="9"/>
        <color indexed="8"/>
        <rFont val="Arial"/>
        <family val="2"/>
      </rPr>
      <t xml:space="preserve">SERVICIO DE EMERGENCIAS MEDICAS
</t>
    </r>
    <r>
      <rPr>
        <sz val="9"/>
        <color indexed="8"/>
        <rFont val="Arial"/>
        <family val="2"/>
      </rPr>
      <t xml:space="preserve"> CENTRO DE SERVICIO LOCAL CITY BELL
CALLE 15 (EX 1) Nº 325 E/ 472 Y 473 CITY BELL (CANTILO)
AFLUENCIA DIARIA PROMEDIO DE  PERSONAS: 25</t>
    </r>
  </si>
  <si>
    <r>
      <rPr>
        <b/>
        <sz val="9"/>
        <color indexed="8"/>
        <rFont val="Arial"/>
        <family val="2"/>
      </rPr>
      <t xml:space="preserve">SERVICIO DE EMERGENCIAS MEDICAS
</t>
    </r>
    <r>
      <rPr>
        <sz val="9"/>
        <color indexed="8"/>
        <rFont val="Arial"/>
        <family val="2"/>
      </rPr>
      <t xml:space="preserve"> CENTRO DE SERVICIO LOCAL OLMOS
CALLE 44 E/ 196 Y 197 OLMOS
AFLUENCIA DIARIA PROMEDIO DE  PERSONAS: 40</t>
    </r>
  </si>
  <si>
    <r>
      <rPr>
        <b/>
        <sz val="9"/>
        <color indexed="8"/>
        <rFont val="Arial"/>
        <family val="2"/>
      </rPr>
      <t xml:space="preserve">SERVICIO DE EMERGENCIAS MEDICAS
</t>
    </r>
    <r>
      <rPr>
        <sz val="9"/>
        <color indexed="8"/>
        <rFont val="Arial"/>
        <family val="2"/>
      </rPr>
      <t xml:space="preserve"> CENTRO DE SERVICIO LOCAL ENSENADA
CALLE LA MERCED Nº 108 E/ ALBERDI Y CESTINO ENSENADA
AFLUENCIA DIARIA PROMEDIO DE  PERSONAS: 60</t>
    </r>
  </si>
  <si>
    <r>
      <rPr>
        <b/>
        <sz val="9"/>
        <color indexed="8"/>
        <rFont val="Arial"/>
        <family val="2"/>
      </rPr>
      <t xml:space="preserve">SERVICIO DE EMERGENCIAS MEDICAS
</t>
    </r>
    <r>
      <rPr>
        <sz val="9"/>
        <color indexed="8"/>
        <rFont val="Arial"/>
        <family val="2"/>
      </rPr>
      <t xml:space="preserve"> CENTRO DE SERVICIO LOCAL BERISSO
CALLE 8 Nº 4375 BERISSO
AFLUENCIA DIARIA PROMEDIO DE  PERSONAS: 60</t>
    </r>
  </si>
  <si>
    <r>
      <rPr>
        <b/>
        <sz val="9"/>
        <color indexed="8"/>
        <rFont val="Arial"/>
        <family val="2"/>
      </rPr>
      <t xml:space="preserve">SERVICIO DE EMERGENCIAS MEDICAS
</t>
    </r>
    <r>
      <rPr>
        <sz val="9"/>
        <color indexed="8"/>
        <rFont val="Arial"/>
        <family val="2"/>
      </rPr>
      <t xml:space="preserve"> DEPARTAMENTO ARCHIVO DE PLANOS
CALLE 61 Nº 788 E/ 10 Y 11 LA PLATA
AFLUENCIA DIARIA PROMEDIO DE  PERSONAS: 35</t>
    </r>
  </si>
  <si>
    <r>
      <rPr>
        <b/>
        <sz val="9"/>
        <color indexed="8"/>
        <rFont val="Arial"/>
        <family val="2"/>
      </rPr>
      <t xml:space="preserve">SERVICIO DE EMERGENCIAS MEDICAS
</t>
    </r>
    <r>
      <rPr>
        <sz val="9"/>
        <color indexed="8"/>
        <rFont val="Arial"/>
        <family val="2"/>
      </rPr>
      <t xml:space="preserve"> CENTRO DE SERVICIO LOCAL LOS HORNOS
CALLE 137 Nº 1580 E/ 64 Y 65 LOS HORNOS
AFLUENCIA DIARIA PROMEDIO DE  PERSONAS: 50</t>
    </r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</si>
</sst>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C0A]dddd\,\ dd&quot; de &quot;mmmm&quot; de &quot;yyyy"/>
    <numFmt numFmtId="191" formatCode="[$-2C0A]hh:mm:ss\ AM/PM"/>
    <numFmt numFmtId="192" formatCode="&quot;$&quot;\ #,##0.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49" fontId="5" fillId="0" borderId="14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wrapText="1"/>
      <protection/>
    </xf>
    <xf numFmtId="0" fontId="0" fillId="33" borderId="24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 wrapText="1"/>
      <protection/>
    </xf>
    <xf numFmtId="0" fontId="0" fillId="0" borderId="26" xfId="0" applyFont="1" applyBorder="1" applyAlignment="1" applyProtection="1">
      <alignment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33" borderId="11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Continuous"/>
      <protection/>
    </xf>
    <xf numFmtId="0" fontId="0" fillId="0" borderId="12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4" fillId="0" borderId="2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49" fontId="6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right" vertical="center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wrapText="1"/>
      <protection/>
    </xf>
    <xf numFmtId="0" fontId="7" fillId="0" borderId="26" xfId="0" applyFont="1" applyFill="1" applyBorder="1" applyAlignment="1" applyProtection="1">
      <alignment wrapText="1"/>
      <protection/>
    </xf>
    <xf numFmtId="0" fontId="0" fillId="0" borderId="34" xfId="0" applyFont="1" applyBorder="1" applyAlignment="1" applyProtection="1">
      <alignment vertical="top" wrapText="1"/>
      <protection/>
    </xf>
    <xf numFmtId="0" fontId="0" fillId="0" borderId="35" xfId="0" applyFont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 horizontal="left" wrapText="1"/>
      <protection/>
    </xf>
    <xf numFmtId="0" fontId="5" fillId="0" borderId="37" xfId="0" applyFont="1" applyFill="1" applyBorder="1" applyAlignment="1" applyProtection="1">
      <alignment horizontal="left" wrapText="1"/>
      <protection/>
    </xf>
    <xf numFmtId="0" fontId="5" fillId="0" borderId="38" xfId="0" applyFont="1" applyFill="1" applyBorder="1" applyAlignment="1" applyProtection="1">
      <alignment horizontal="left" wrapText="1"/>
      <protection/>
    </xf>
    <xf numFmtId="0" fontId="5" fillId="0" borderId="39" xfId="0" applyFont="1" applyFill="1" applyBorder="1" applyAlignment="1" applyProtection="1">
      <alignment horizontal="left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41" xfId="0" applyFont="1" applyFill="1" applyBorder="1" applyAlignment="1" applyProtection="1">
      <alignment horizontal="left"/>
      <protection/>
    </xf>
    <xf numFmtId="0" fontId="5" fillId="0" borderId="36" xfId="0" applyFont="1" applyFill="1" applyBorder="1" applyAlignment="1" applyProtection="1">
      <alignment horizontal="left" wrapText="1"/>
      <protection locked="0"/>
    </xf>
    <xf numFmtId="0" fontId="5" fillId="0" borderId="37" xfId="0" applyFont="1" applyFill="1" applyBorder="1" applyAlignment="1" applyProtection="1">
      <alignment horizontal="left" wrapText="1"/>
      <protection locked="0"/>
    </xf>
    <xf numFmtId="0" fontId="5" fillId="0" borderId="38" xfId="0" applyFont="1" applyFill="1" applyBorder="1" applyAlignment="1" applyProtection="1">
      <alignment horizontal="left" wrapText="1"/>
      <protection locked="0"/>
    </xf>
    <xf numFmtId="0" fontId="5" fillId="0" borderId="42" xfId="0" applyFont="1" applyFill="1" applyBorder="1" applyAlignment="1" applyProtection="1">
      <alignment horizontal="left" wrapText="1"/>
      <protection locked="0"/>
    </xf>
    <xf numFmtId="0" fontId="5" fillId="0" borderId="18" xfId="0" applyFont="1" applyFill="1" applyBorder="1" applyAlignment="1" applyProtection="1">
      <alignment horizontal="left" wrapText="1"/>
      <protection locked="0"/>
    </xf>
    <xf numFmtId="0" fontId="5" fillId="0" borderId="20" xfId="0" applyFont="1" applyFill="1" applyBorder="1" applyAlignment="1" applyProtection="1">
      <alignment horizontal="left" wrapText="1"/>
      <protection locked="0"/>
    </xf>
    <xf numFmtId="0" fontId="5" fillId="0" borderId="43" xfId="0" applyFont="1" applyFill="1" applyBorder="1" applyAlignment="1" applyProtection="1">
      <alignment horizontal="left" wrapText="1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2" fillId="34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192" fontId="2" fillId="34" borderId="42" xfId="0" applyNumberFormat="1" applyFont="1" applyFill="1" applyBorder="1" applyAlignment="1" applyProtection="1">
      <alignment horizontal="right"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192" fontId="2" fillId="33" borderId="12" xfId="0" applyNumberFormat="1" applyFont="1" applyFill="1" applyBorder="1" applyAlignment="1" applyProtection="1">
      <alignment horizontal="right" vertical="center"/>
      <protection/>
    </xf>
    <xf numFmtId="192" fontId="0" fillId="0" borderId="44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1</xdr:row>
      <xdr:rowOff>0</xdr:rowOff>
    </xdr:from>
    <xdr:ext cx="104775" cy="314325"/>
    <xdr:sp fLocksText="0">
      <xdr:nvSpPr>
        <xdr:cNvPr id="1" name="Text Box 4"/>
        <xdr:cNvSpPr txBox="1">
          <a:spLocks noChangeArrowheads="1"/>
        </xdr:cNvSpPr>
      </xdr:nvSpPr>
      <xdr:spPr>
        <a:xfrm>
          <a:off x="2743200" y="1228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37</xdr:row>
      <xdr:rowOff>276225</xdr:rowOff>
    </xdr:from>
    <xdr:to>
      <xdr:col>7</xdr:col>
      <xdr:colOff>9525</xdr:colOff>
      <xdr:row>38</xdr:row>
      <xdr:rowOff>276225</xdr:rowOff>
    </xdr:to>
    <xdr:grpSp>
      <xdr:nvGrpSpPr>
        <xdr:cNvPr id="2" name="Group 18"/>
        <xdr:cNvGrpSpPr>
          <a:grpSpLocks/>
        </xdr:cNvGrpSpPr>
      </xdr:nvGrpSpPr>
      <xdr:grpSpPr>
        <a:xfrm>
          <a:off x="0" y="24174450"/>
          <a:ext cx="8115300" cy="276225"/>
          <a:chOff x="6" y="1140"/>
          <a:chExt cx="1007" cy="89"/>
        </a:xfrm>
        <a:solidFill>
          <a:srgbClr val="FFFFFF"/>
        </a:solidFill>
      </xdr:grpSpPr>
      <xdr:sp>
        <xdr:nvSpPr>
          <xdr:cNvPr id="3" name="Line 6"/>
          <xdr:cNvSpPr>
            <a:spLocks/>
          </xdr:cNvSpPr>
        </xdr:nvSpPr>
        <xdr:spPr>
          <a:xfrm flipV="1">
            <a:off x="323" y="1140"/>
            <a:ext cx="69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>
            <a:off x="6" y="1229"/>
            <a:ext cx="10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495300</xdr:colOff>
      <xdr:row>0</xdr:row>
      <xdr:rowOff>219075</xdr:rowOff>
    </xdr:from>
    <xdr:to>
      <xdr:col>6</xdr:col>
      <xdr:colOff>647700</xdr:colOff>
      <xdr:row>0</xdr:row>
      <xdr:rowOff>981075</xdr:rowOff>
    </xdr:to>
    <xdr:pic>
      <xdr:nvPicPr>
        <xdr:cNvPr id="5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19075"/>
          <a:ext cx="1714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38</xdr:row>
      <xdr:rowOff>142875</xdr:rowOff>
    </xdr:from>
    <xdr:to>
      <xdr:col>6</xdr:col>
      <xdr:colOff>723900</xdr:colOff>
      <xdr:row>38</xdr:row>
      <xdr:rowOff>142875</xdr:rowOff>
    </xdr:to>
    <xdr:sp>
      <xdr:nvSpPr>
        <xdr:cNvPr id="6" name="Line 2" hidden="1"/>
        <xdr:cNvSpPr>
          <a:spLocks/>
        </xdr:cNvSpPr>
      </xdr:nvSpPr>
      <xdr:spPr>
        <a:xfrm>
          <a:off x="1847850" y="24317325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view="pageBreakPreview" zoomScale="115" zoomScaleNormal="75" zoomScaleSheetLayoutView="115" zoomScalePageLayoutView="0" workbookViewId="0" topLeftCell="A1">
      <selection activeCell="E20" sqref="E20"/>
    </sheetView>
  </sheetViews>
  <sheetFormatPr defaultColWidth="11.57421875" defaultRowHeight="12.75"/>
  <cols>
    <col min="1" max="3" width="12.7109375" style="1" customWidth="1"/>
    <col min="4" max="4" width="45.28125" style="1" customWidth="1"/>
    <col min="5" max="5" width="10.7109375" style="1" customWidth="1"/>
    <col min="6" max="6" width="12.7109375" style="1" customWidth="1"/>
    <col min="7" max="7" width="14.7109375" style="1" customWidth="1"/>
    <col min="8" max="16384" width="11.57421875" style="1" customWidth="1"/>
  </cols>
  <sheetData>
    <row r="1" spans="1:7" ht="96.75" customHeight="1" thickBot="1">
      <c r="A1" s="57" t="s">
        <v>28</v>
      </c>
      <c r="B1" s="58"/>
      <c r="C1" s="58"/>
      <c r="D1" s="58"/>
      <c r="E1" s="58"/>
      <c r="F1" s="58"/>
      <c r="G1" s="59"/>
    </row>
    <row r="2" spans="1:7" ht="24.75" customHeight="1" thickBot="1">
      <c r="A2" s="22" t="s">
        <v>29</v>
      </c>
      <c r="B2" s="23"/>
      <c r="C2" s="23"/>
      <c r="D2" s="25"/>
      <c r="E2" s="25"/>
      <c r="F2" s="25"/>
      <c r="G2" s="26"/>
    </row>
    <row r="3" spans="1:7" ht="24.75" customHeight="1">
      <c r="A3" s="6" t="s">
        <v>5</v>
      </c>
      <c r="B3" s="7"/>
      <c r="C3" s="8"/>
      <c r="D3" s="9" t="s">
        <v>30</v>
      </c>
      <c r="E3" s="7"/>
      <c r="F3" s="10"/>
      <c r="G3" s="11"/>
    </row>
    <row r="4" spans="1:7" ht="24.75" customHeight="1">
      <c r="A4" s="12" t="s">
        <v>6</v>
      </c>
      <c r="B4" s="13"/>
      <c r="C4" s="14"/>
      <c r="D4" s="15">
        <v>2017</v>
      </c>
      <c r="E4" s="13"/>
      <c r="F4" s="16"/>
      <c r="G4" s="17"/>
    </row>
    <row r="5" spans="1:7" ht="24.75" customHeight="1">
      <c r="A5" s="6" t="s">
        <v>10</v>
      </c>
      <c r="B5" s="7"/>
      <c r="C5" s="8"/>
      <c r="D5" s="10" t="s">
        <v>31</v>
      </c>
      <c r="E5" s="7"/>
      <c r="F5" s="10"/>
      <c r="G5" s="11"/>
    </row>
    <row r="6" spans="1:7" ht="12" customHeight="1" thickBot="1">
      <c r="A6" s="18"/>
      <c r="B6" s="19"/>
      <c r="C6" s="19"/>
      <c r="D6" s="20"/>
      <c r="E6" s="20"/>
      <c r="F6" s="20"/>
      <c r="G6" s="21"/>
    </row>
    <row r="7" spans="1:7" ht="24.75" customHeight="1" thickBot="1">
      <c r="A7" s="22" t="s">
        <v>16</v>
      </c>
      <c r="B7" s="23"/>
      <c r="C7" s="23"/>
      <c r="D7" s="24"/>
      <c r="E7" s="25"/>
      <c r="F7" s="25"/>
      <c r="G7" s="26"/>
    </row>
    <row r="8" spans="1:7" ht="24.75" customHeight="1">
      <c r="A8" s="6" t="s">
        <v>7</v>
      </c>
      <c r="B8" s="7"/>
      <c r="C8" s="8"/>
      <c r="D8" s="64" t="s">
        <v>18</v>
      </c>
      <c r="E8" s="65"/>
      <c r="F8" s="65"/>
      <c r="G8" s="66"/>
    </row>
    <row r="9" spans="1:7" ht="24.75" customHeight="1">
      <c r="A9" s="12" t="s">
        <v>17</v>
      </c>
      <c r="B9" s="13"/>
      <c r="C9" s="14"/>
      <c r="D9" s="16" t="s">
        <v>22</v>
      </c>
      <c r="E9" s="13"/>
      <c r="F9" s="16"/>
      <c r="G9" s="17"/>
    </row>
    <row r="10" spans="1:7" ht="9.75" customHeight="1" thickBot="1">
      <c r="A10" s="60"/>
      <c r="B10" s="61"/>
      <c r="C10" s="27"/>
      <c r="D10" s="28"/>
      <c r="E10" s="29"/>
      <c r="F10" s="29"/>
      <c r="G10" s="30"/>
    </row>
    <row r="11" spans="1:7" ht="24.75" customHeight="1" thickBot="1">
      <c r="A11" s="2" t="s">
        <v>15</v>
      </c>
      <c r="B11" s="3"/>
      <c r="C11" s="3"/>
      <c r="D11" s="31"/>
      <c r="E11" s="4"/>
      <c r="F11" s="4"/>
      <c r="G11" s="5"/>
    </row>
    <row r="12" spans="1:7" ht="24.75" customHeight="1">
      <c r="A12" s="6" t="s">
        <v>11</v>
      </c>
      <c r="B12" s="7"/>
      <c r="C12" s="8"/>
      <c r="D12" s="70"/>
      <c r="E12" s="71"/>
      <c r="F12" s="71"/>
      <c r="G12" s="72"/>
    </row>
    <row r="13" spans="1:7" ht="24.75" customHeight="1">
      <c r="A13" s="12" t="s">
        <v>8</v>
      </c>
      <c r="B13" s="13"/>
      <c r="C13" s="14"/>
      <c r="D13" s="73"/>
      <c r="E13" s="74"/>
      <c r="F13" s="74"/>
      <c r="G13" s="75"/>
    </row>
    <row r="14" spans="1:7" ht="24.75" customHeight="1">
      <c r="A14" s="12" t="s">
        <v>12</v>
      </c>
      <c r="B14" s="13"/>
      <c r="C14" s="14"/>
      <c r="D14" s="73"/>
      <c r="E14" s="74"/>
      <c r="F14" s="74"/>
      <c r="G14" s="75"/>
    </row>
    <row r="15" spans="1:7" ht="24.75" customHeight="1">
      <c r="A15" s="12" t="s">
        <v>23</v>
      </c>
      <c r="B15" s="13"/>
      <c r="C15" s="14"/>
      <c r="D15" s="73"/>
      <c r="E15" s="74"/>
      <c r="F15" s="74"/>
      <c r="G15" s="75"/>
    </row>
    <row r="16" spans="1:7" ht="24.75" customHeight="1">
      <c r="A16" s="12" t="s">
        <v>13</v>
      </c>
      <c r="B16" s="13"/>
      <c r="C16" s="14"/>
      <c r="D16" s="73"/>
      <c r="E16" s="74"/>
      <c r="F16" s="74"/>
      <c r="G16" s="75"/>
    </row>
    <row r="17" spans="1:7" ht="24.75" customHeight="1">
      <c r="A17" s="12" t="s">
        <v>14</v>
      </c>
      <c r="B17" s="13"/>
      <c r="C17" s="14"/>
      <c r="D17" s="73"/>
      <c r="E17" s="74"/>
      <c r="F17" s="74"/>
      <c r="G17" s="75"/>
    </row>
    <row r="18" spans="1:7" ht="26.25" customHeight="1" thickBot="1">
      <c r="A18" s="67" t="s">
        <v>24</v>
      </c>
      <c r="B18" s="68"/>
      <c r="C18" s="69"/>
      <c r="D18" s="76"/>
      <c r="E18" s="77"/>
      <c r="F18" s="77"/>
      <c r="G18" s="78"/>
    </row>
    <row r="19" spans="1:7" s="32" customFormat="1" ht="63.75">
      <c r="A19" s="53" t="s">
        <v>0</v>
      </c>
      <c r="B19" s="54" t="s">
        <v>2</v>
      </c>
      <c r="C19" s="54" t="s">
        <v>9</v>
      </c>
      <c r="D19" s="54" t="s">
        <v>1</v>
      </c>
      <c r="E19" s="54" t="s">
        <v>3</v>
      </c>
      <c r="F19" s="54" t="s">
        <v>19</v>
      </c>
      <c r="G19" s="55" t="s">
        <v>20</v>
      </c>
    </row>
    <row r="20" spans="1:7" s="32" customFormat="1" ht="88.5" customHeight="1">
      <c r="A20" s="51">
        <v>1</v>
      </c>
      <c r="B20" s="48">
        <v>12</v>
      </c>
      <c r="C20" s="49" t="s">
        <v>32</v>
      </c>
      <c r="D20" s="52" t="s">
        <v>35</v>
      </c>
      <c r="E20" s="50" t="s">
        <v>33</v>
      </c>
      <c r="F20" s="90"/>
      <c r="G20" s="89">
        <f>F20*B20</f>
        <v>0</v>
      </c>
    </row>
    <row r="21" spans="1:7" s="32" customFormat="1" ht="122.25" customHeight="1">
      <c r="A21" s="51">
        <v>2</v>
      </c>
      <c r="B21" s="48">
        <v>12</v>
      </c>
      <c r="C21" s="49" t="s">
        <v>32</v>
      </c>
      <c r="D21" s="52" t="s">
        <v>36</v>
      </c>
      <c r="E21" s="50" t="s">
        <v>33</v>
      </c>
      <c r="F21" s="90"/>
      <c r="G21" s="89">
        <f>F21*B21</f>
        <v>0</v>
      </c>
    </row>
    <row r="22" spans="1:7" s="32" customFormat="1" ht="111" customHeight="1">
      <c r="A22" s="51">
        <v>3</v>
      </c>
      <c r="B22" s="48">
        <v>12</v>
      </c>
      <c r="C22" s="49" t="s">
        <v>32</v>
      </c>
      <c r="D22" s="52" t="s">
        <v>38</v>
      </c>
      <c r="E22" s="50" t="s">
        <v>33</v>
      </c>
      <c r="F22" s="90"/>
      <c r="G22" s="89">
        <f>F22*B22</f>
        <v>0</v>
      </c>
    </row>
    <row r="23" spans="1:7" s="32" customFormat="1" ht="78" customHeight="1">
      <c r="A23" s="51">
        <v>4</v>
      </c>
      <c r="B23" s="48">
        <v>12</v>
      </c>
      <c r="C23" s="49" t="s">
        <v>32</v>
      </c>
      <c r="D23" s="52" t="s">
        <v>37</v>
      </c>
      <c r="E23" s="50" t="s">
        <v>33</v>
      </c>
      <c r="F23" s="90"/>
      <c r="G23" s="89">
        <f>F23*B23</f>
        <v>0</v>
      </c>
    </row>
    <row r="24" spans="1:7" s="32" customFormat="1" ht="117" customHeight="1">
      <c r="A24" s="51">
        <v>5</v>
      </c>
      <c r="B24" s="48">
        <v>12</v>
      </c>
      <c r="C24" s="49" t="s">
        <v>32</v>
      </c>
      <c r="D24" s="52" t="s">
        <v>39</v>
      </c>
      <c r="E24" s="50" t="s">
        <v>33</v>
      </c>
      <c r="F24" s="90"/>
      <c r="G24" s="89">
        <f>F24*B24</f>
        <v>0</v>
      </c>
    </row>
    <row r="25" spans="1:7" s="32" customFormat="1" ht="30" customHeight="1">
      <c r="A25" s="84" t="s">
        <v>34</v>
      </c>
      <c r="B25" s="85"/>
      <c r="C25" s="85"/>
      <c r="D25" s="85"/>
      <c r="E25" s="85"/>
      <c r="F25" s="86">
        <f>SUM(G20:G24)</f>
        <v>0</v>
      </c>
      <c r="G25" s="87"/>
    </row>
    <row r="26" spans="1:7" s="32" customFormat="1" ht="30" customHeight="1">
      <c r="A26" s="84" t="s">
        <v>34</v>
      </c>
      <c r="B26" s="85"/>
      <c r="C26" s="85"/>
      <c r="D26" s="85"/>
      <c r="E26" s="85"/>
      <c r="F26" s="86">
        <f>SUM(F25,G27:G35)</f>
        <v>0</v>
      </c>
      <c r="G26" s="87"/>
    </row>
    <row r="27" spans="1:7" s="32" customFormat="1" ht="78" customHeight="1">
      <c r="A27" s="51">
        <v>6</v>
      </c>
      <c r="B27" s="48">
        <v>12</v>
      </c>
      <c r="C27" s="49" t="s">
        <v>32</v>
      </c>
      <c r="D27" s="52" t="s">
        <v>40</v>
      </c>
      <c r="E27" s="50" t="s">
        <v>33</v>
      </c>
      <c r="F27" s="90"/>
      <c r="G27" s="89">
        <f>F27*B27</f>
        <v>0</v>
      </c>
    </row>
    <row r="28" spans="1:7" s="32" customFormat="1" ht="93" customHeight="1">
      <c r="A28" s="51">
        <v>7</v>
      </c>
      <c r="B28" s="48">
        <v>12</v>
      </c>
      <c r="C28" s="49" t="s">
        <v>32</v>
      </c>
      <c r="D28" s="52" t="s">
        <v>41</v>
      </c>
      <c r="E28" s="50" t="s">
        <v>33</v>
      </c>
      <c r="F28" s="90"/>
      <c r="G28" s="89">
        <f aca="true" t="shared" si="0" ref="G28:G35">F28*B28</f>
        <v>0</v>
      </c>
    </row>
    <row r="29" spans="1:7" s="32" customFormat="1" ht="66.75" customHeight="1">
      <c r="A29" s="51">
        <v>8</v>
      </c>
      <c r="B29" s="48">
        <v>12</v>
      </c>
      <c r="C29" s="49" t="s">
        <v>32</v>
      </c>
      <c r="D29" s="52" t="s">
        <v>42</v>
      </c>
      <c r="E29" s="50" t="s">
        <v>33</v>
      </c>
      <c r="F29" s="90"/>
      <c r="G29" s="89">
        <f t="shared" si="0"/>
        <v>0</v>
      </c>
    </row>
    <row r="30" spans="1:7" s="32" customFormat="1" ht="87.75" customHeight="1">
      <c r="A30" s="51">
        <v>9</v>
      </c>
      <c r="B30" s="48">
        <v>12</v>
      </c>
      <c r="C30" s="49" t="s">
        <v>32</v>
      </c>
      <c r="D30" s="52" t="s">
        <v>43</v>
      </c>
      <c r="E30" s="50" t="s">
        <v>33</v>
      </c>
      <c r="F30" s="90"/>
      <c r="G30" s="89">
        <f t="shared" si="0"/>
        <v>0</v>
      </c>
    </row>
    <row r="31" spans="1:7" s="32" customFormat="1" ht="69.75" customHeight="1">
      <c r="A31" s="51">
        <v>10</v>
      </c>
      <c r="B31" s="48">
        <v>12</v>
      </c>
      <c r="C31" s="49" t="s">
        <v>32</v>
      </c>
      <c r="D31" s="52" t="s">
        <v>48</v>
      </c>
      <c r="E31" s="50" t="s">
        <v>33</v>
      </c>
      <c r="F31" s="90"/>
      <c r="G31" s="89">
        <f t="shared" si="0"/>
        <v>0</v>
      </c>
    </row>
    <row r="32" spans="1:7" s="32" customFormat="1" ht="69.75" customHeight="1">
      <c r="A32" s="51">
        <v>11</v>
      </c>
      <c r="B32" s="48">
        <v>12</v>
      </c>
      <c r="C32" s="49" t="s">
        <v>32</v>
      </c>
      <c r="D32" s="52" t="s">
        <v>44</v>
      </c>
      <c r="E32" s="50" t="s">
        <v>33</v>
      </c>
      <c r="F32" s="90"/>
      <c r="G32" s="89">
        <f t="shared" si="0"/>
        <v>0</v>
      </c>
    </row>
    <row r="33" spans="1:7" s="32" customFormat="1" ht="78.75" customHeight="1">
      <c r="A33" s="51">
        <v>12</v>
      </c>
      <c r="B33" s="48">
        <v>12</v>
      </c>
      <c r="C33" s="49" t="s">
        <v>32</v>
      </c>
      <c r="D33" s="52" t="s">
        <v>45</v>
      </c>
      <c r="E33" s="50" t="s">
        <v>33</v>
      </c>
      <c r="F33" s="90"/>
      <c r="G33" s="89">
        <f t="shared" si="0"/>
        <v>0</v>
      </c>
    </row>
    <row r="34" spans="1:7" s="32" customFormat="1" ht="86.25" customHeight="1">
      <c r="A34" s="51">
        <v>13</v>
      </c>
      <c r="B34" s="48">
        <v>12</v>
      </c>
      <c r="C34" s="49" t="s">
        <v>32</v>
      </c>
      <c r="D34" s="52" t="s">
        <v>46</v>
      </c>
      <c r="E34" s="50" t="s">
        <v>33</v>
      </c>
      <c r="F34" s="90"/>
      <c r="G34" s="89">
        <f t="shared" si="0"/>
        <v>0</v>
      </c>
    </row>
    <row r="35" spans="1:7" s="32" customFormat="1" ht="70.5" customHeight="1">
      <c r="A35" s="51">
        <v>14</v>
      </c>
      <c r="B35" s="48">
        <v>12</v>
      </c>
      <c r="C35" s="49" t="s">
        <v>32</v>
      </c>
      <c r="D35" s="52" t="s">
        <v>47</v>
      </c>
      <c r="E35" s="50" t="s">
        <v>33</v>
      </c>
      <c r="F35" s="90"/>
      <c r="G35" s="89">
        <f t="shared" si="0"/>
        <v>0</v>
      </c>
    </row>
    <row r="36" spans="1:7" ht="27.75" customHeight="1" thickBot="1">
      <c r="A36" s="33"/>
      <c r="B36" s="34"/>
      <c r="C36" s="34"/>
      <c r="D36" s="31"/>
      <c r="E36" s="56" t="s">
        <v>4</v>
      </c>
      <c r="F36" s="35"/>
      <c r="G36" s="88">
        <f>SUM(F26,G27:G35)</f>
        <v>0</v>
      </c>
    </row>
    <row r="37" spans="1:7" ht="21.75" customHeight="1">
      <c r="A37" s="62"/>
      <c r="B37" s="63"/>
      <c r="C37" s="63"/>
      <c r="D37" s="63"/>
      <c r="E37" s="63"/>
      <c r="F37" s="63"/>
      <c r="G37" s="21"/>
    </row>
    <row r="38" spans="1:10" ht="21.75" customHeight="1">
      <c r="A38" s="46" t="s">
        <v>25</v>
      </c>
      <c r="B38" s="47"/>
      <c r="C38" s="47"/>
      <c r="D38" s="82"/>
      <c r="E38" s="82"/>
      <c r="F38" s="82"/>
      <c r="G38" s="83"/>
      <c r="J38" s="1" t="s">
        <v>21</v>
      </c>
    </row>
    <row r="39" spans="1:7" ht="21.75" customHeight="1">
      <c r="A39" s="79"/>
      <c r="B39" s="80"/>
      <c r="C39" s="80"/>
      <c r="D39" s="80"/>
      <c r="E39" s="80"/>
      <c r="F39" s="80"/>
      <c r="G39" s="81"/>
    </row>
    <row r="40" spans="1:7" ht="21.75" customHeight="1">
      <c r="A40" s="38"/>
      <c r="B40" s="20"/>
      <c r="C40" s="20"/>
      <c r="D40" s="36"/>
      <c r="E40" s="37"/>
      <c r="F40" s="20"/>
      <c r="G40" s="21"/>
    </row>
    <row r="41" spans="1:7" ht="21.75" customHeight="1">
      <c r="A41" s="38"/>
      <c r="B41" s="20"/>
      <c r="C41" s="20"/>
      <c r="D41" s="91"/>
      <c r="E41" s="92"/>
      <c r="F41" s="93"/>
      <c r="G41" s="94"/>
    </row>
    <row r="42" spans="1:7" ht="21.75" customHeight="1">
      <c r="A42" s="38"/>
      <c r="B42" s="20"/>
      <c r="C42" s="20"/>
      <c r="D42" s="91"/>
      <c r="E42" s="92" t="s">
        <v>26</v>
      </c>
      <c r="F42" s="93"/>
      <c r="G42" s="94"/>
    </row>
    <row r="43" spans="1:7" ht="12.75">
      <c r="A43" s="38"/>
      <c r="B43" s="20"/>
      <c r="C43" s="20"/>
      <c r="D43" s="20"/>
      <c r="E43" s="39" t="s">
        <v>27</v>
      </c>
      <c r="F43" s="20"/>
      <c r="G43" s="21"/>
    </row>
    <row r="44" spans="1:7" ht="13.5" thickBot="1">
      <c r="A44" s="40"/>
      <c r="B44" s="41"/>
      <c r="C44" s="41"/>
      <c r="D44" s="42"/>
      <c r="E44" s="41"/>
      <c r="F44" s="43"/>
      <c r="G44" s="44"/>
    </row>
    <row r="45" ht="12.75">
      <c r="A45" s="45"/>
    </row>
  </sheetData>
  <sheetProtection password="CCEB" sheet="1"/>
  <autoFilter ref="A19:G19"/>
  <mergeCells count="18">
    <mergeCell ref="D17:G17"/>
    <mergeCell ref="D18:G18"/>
    <mergeCell ref="A39:G39"/>
    <mergeCell ref="D38:G38"/>
    <mergeCell ref="A25:E25"/>
    <mergeCell ref="A26:E26"/>
    <mergeCell ref="F25:G25"/>
    <mergeCell ref="F26:G26"/>
    <mergeCell ref="A1:G1"/>
    <mergeCell ref="A10:B10"/>
    <mergeCell ref="A37:F37"/>
    <mergeCell ref="D8:G8"/>
    <mergeCell ref="A18:C18"/>
    <mergeCell ref="D12:G12"/>
    <mergeCell ref="D13:G13"/>
    <mergeCell ref="D14:G14"/>
    <mergeCell ref="D15:G15"/>
    <mergeCell ref="D16:G16"/>
  </mergeCells>
  <printOptions horizontalCentered="1"/>
  <pageMargins left="1.1811023622047245" right="0.5905511811023623" top="0.6692913385826772" bottom="0.5905511811023623" header="0" footer="0"/>
  <pageSetup fitToHeight="2" horizontalDpi="600" verticalDpi="600" orientation="portrait" paperSize="9" scale="69" r:id="rId2"/>
  <rowBreaks count="1" manualBreakCount="1">
    <brk id="2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PAVON CLAUDIA KARINA</cp:lastModifiedBy>
  <cp:lastPrinted>2017-08-07T15:40:07Z</cp:lastPrinted>
  <dcterms:created xsi:type="dcterms:W3CDTF">2004-06-08T12:08:28Z</dcterms:created>
  <dcterms:modified xsi:type="dcterms:W3CDTF">2017-08-07T15:41:04Z</dcterms:modified>
  <cp:category/>
  <cp:version/>
  <cp:contentType/>
  <cp:contentStatus/>
</cp:coreProperties>
</file>